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MONCLOVA" sheetId="58" r:id="rId1"/>
  </sheets>
  <definedNames>
    <definedName name="_xlnm.Print_Area" localSheetId="0">MONCLOVA!$A$1:$S$36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8" l="1"/>
  <c r="K23" i="58" l="1"/>
  <c r="K22" i="58"/>
  <c r="L13" i="58"/>
  <c r="J13" i="58"/>
  <c r="L12" i="58"/>
  <c r="J12" i="58"/>
  <c r="K25" i="58" l="1"/>
  <c r="L22" i="58"/>
  <c r="N13" i="58"/>
  <c r="K13" i="58" s="1"/>
  <c r="L14" i="58"/>
  <c r="J14" i="58"/>
  <c r="N12" i="58"/>
  <c r="L23" i="58" l="1"/>
  <c r="L25" i="58"/>
  <c r="L24" i="58"/>
  <c r="M13" i="58"/>
  <c r="K12" i="58"/>
  <c r="N14" i="58"/>
  <c r="M12" i="58"/>
  <c r="K14" i="58" l="1"/>
  <c r="M14" i="58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<sst xmlns="http://schemas.openxmlformats.org/spreadsheetml/2006/main" count="87" uniqueCount="45">
  <si>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</si>
  <si>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</si>
  <si>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</si>
  <si>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</si>
  <si>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</si>
  <si>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</si>
  <si>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</si>
  <si>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</si>
  <si>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</si>
  <si>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</si>
  <si>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</si>
  <si>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</si>
  <si>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</si>
  <si>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</si>
  <si>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</si>
  <si>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</si>
  <si>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</si>
  <si>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</si>
  <si>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</si>
  <si>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</si>
  <si>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</si>
  <si>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</si>
  <si>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</si>
  <si>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</si>
  <si>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</si>
  <si>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</si>
  <si>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</si>
  <si>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</si>
  <si>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</si>
  <si>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</si>
  <si>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MONCLOVA</t>
  </si>
  <si>
    <t>JUAN ANGEL SOTO VARGAS</t>
  </si>
  <si>
    <t>PROCESO ELECTORAL ESTATAL ORDINARIO 2021</t>
  </si>
  <si>
    <t>VAXCAMPECHE</t>
  </si>
  <si>
    <t>ANAYELI SOSA ZURITA</t>
  </si>
  <si>
    <t>JULIO CESAR PEREZ PEREZ</t>
  </si>
  <si>
    <t>IRENE AGUILAR AGUILAR</t>
  </si>
  <si>
    <t>ERVIN OSWAN CASILLAS PALMER</t>
  </si>
  <si>
    <t>MARTHA OFELIA AC KANTUN</t>
  </si>
  <si>
    <t>MARIA DE LA CRUZ LARA DIAZ</t>
  </si>
  <si>
    <t>MILTON CONTRERAS ACOPA</t>
  </si>
  <si>
    <t>BRENDA ESPARZA MARTINEZ</t>
  </si>
  <si>
    <t>JOSE DEL CARMEN ZETINA MORENO</t>
  </si>
  <si>
    <t>MARIA DE LA CRUZ ASTORGA ANGUIANO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</si>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</sst>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E7F-4C0A-AFF9-16346D2943F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7F-4C0A-AFF9-16346D2943F1}"/>
              </c:ext>
            </c:extLst>
          </c:dPt>
          <c:dLbls>
            <c:dLbl>
              <c:idx val="0"/>
              <c:layout>
                <c:manualLayout>
                  <c:x val="-0.20045821079593981"/>
                  <c:y val="-6.364690671594174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7F-4C0A-AFF9-16346D2943F1}"/>
                </c:ext>
              </c:extLst>
            </c:dLbl>
            <c:dLbl>
              <c:idx val="1"/>
              <c:layout>
                <c:manualLayout>
                  <c:x val="0.17977959080416173"/>
                  <c:y val="-2.850515778550940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7F-4C0A-AFF9-16346D294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(MONCLOVA!$K$9,MONCLOVA!$M$9)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(MONCLOVA!$K$14,MONCLOVA!$M$14)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F-4C0A-AFF9-16346D294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DE5-44E7-A17E-60FF684DDB93}"/>
              </c:ext>
            </c:extLst>
          </c:dPt>
          <c:dPt>
            <c:idx val="1"/>
            <c:bubble3D val="0"/>
            <c:explosion val="7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DE5-44E7-A17E-60FF684DDB93}"/>
              </c:ext>
            </c:extLst>
          </c:dPt>
          <c:dPt>
            <c:idx val="2"/>
            <c:bubble3D val="0"/>
            <c:explosion val="7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ADE5-44E7-A17E-60FF684DDB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E5-44E7-A17E-60FF684DDB93}"/>
              </c:ext>
            </c:extLst>
          </c:dPt>
          <c:dLbls>
            <c:dLbl>
              <c:idx val="0"/>
              <c:layout>
                <c:manualLayout>
                  <c:x val="-2.1741710499876998E-2"/>
                  <c:y val="-0.31489990580445737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5-44E7-A17E-60FF684DDB93}"/>
                </c:ext>
              </c:extLst>
            </c:dLbl>
            <c:dLbl>
              <c:idx val="1"/>
              <c:layout>
                <c:manualLayout>
                  <c:x val="-7.2484689413823314E-2"/>
                  <c:y val="-4.9393089562434857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5-44E7-A17E-60FF684DDB93}"/>
                </c:ext>
              </c:extLst>
            </c:dLbl>
            <c:dLbl>
              <c:idx val="2"/>
              <c:layout>
                <c:manualLayout>
                  <c:x val="-0.10981396205216652"/>
                  <c:y val="4.000072155928962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B547BD7F-8287-489B-ADAE-9844FDCA3FE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B0AA7D08-C471-4EEB-B22D-DE84396EC3A7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DE5-44E7-A17E-60FF684DDB93}"/>
                </c:ext>
              </c:extLst>
            </c:dLbl>
            <c:dLbl>
              <c:idx val="3"/>
              <c:layout>
                <c:manualLayout>
                  <c:x val="-4.6128937712420881E-2"/>
                  <c:y val="-3.282337130539095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7D6DA052-84F4-4702-B74B-DA41830EBF4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8F94E5DC-6550-4C9D-9968-E61A4E446246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DE5-44E7-A17E-60FF684DD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MONCLOVA!$I$22:$I$24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MONCLOVA!$L$22:$L$24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E5-44E7-A17E-60FF684DDB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194328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180993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12851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20960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251460</xdr:colOff>
      <xdr:row>35</xdr:row>
      <xdr:rowOff>7619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411480</xdr:colOff>
      <xdr:row>8</xdr:row>
      <xdr:rowOff>30480</xdr:rowOff>
    </xdr:from>
    <xdr:to>
      <xdr:col>0</xdr:col>
      <xdr:colOff>1182909</xdr:colOff>
      <xdr:row>9</xdr:row>
      <xdr:rowOff>135219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84B0FF9-B75B-413E-BCC9-85338C93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1480" y="1363980"/>
          <a:ext cx="771429" cy="27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A7" zoomScale="95" zoomScaleNormal="75" zoomScaleSheetLayoutView="95" workbookViewId="0">
      <selection activeCell="J7" sqref="J7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0.14062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44</v>
      </c>
      <c r="B4" s="60"/>
      <c r="C4" s="60"/>
      <c r="D4" s="60"/>
      <c r="E4" s="60"/>
      <c r="F4" s="60"/>
      <c r="G4" s="60"/>
      <c r="H4" s="60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32</v>
      </c>
      <c r="B5" s="60"/>
      <c r="C5" s="60"/>
      <c r="D5" s="60"/>
      <c r="E5" s="60"/>
      <c r="F5" s="60"/>
      <c r="G5" s="60"/>
      <c r="H5" s="60" t="s">
        <v>32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30</v>
      </c>
      <c r="B6" s="61"/>
      <c r="C6" s="61"/>
      <c r="D6" s="61"/>
      <c r="E6" s="61"/>
      <c r="F6" s="61"/>
      <c r="G6" s="61"/>
      <c r="H6" s="61" t="s">
        <v>30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33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2</v>
      </c>
      <c r="C13" s="19" t="s">
        <v>34</v>
      </c>
      <c r="D13" s="20" t="s">
        <v>7</v>
      </c>
      <c r="E13" s="19" t="s">
        <v>2</v>
      </c>
      <c r="F13" s="19" t="s">
        <v>39</v>
      </c>
      <c r="G13" s="20" t="s">
        <v>7</v>
      </c>
      <c r="I13" s="18" t="s">
        <v>19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2</v>
      </c>
      <c r="C14" s="19" t="s">
        <v>35</v>
      </c>
      <c r="D14" s="20" t="s">
        <v>6</v>
      </c>
      <c r="E14" s="19" t="s">
        <v>2</v>
      </c>
      <c r="F14" s="19" t="s">
        <v>40</v>
      </c>
      <c r="G14" s="20" t="s">
        <v>6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3</v>
      </c>
      <c r="C15" s="19" t="s">
        <v>36</v>
      </c>
      <c r="D15" s="20" t="s">
        <v>7</v>
      </c>
      <c r="E15" s="19" t="s">
        <v>3</v>
      </c>
      <c r="F15" s="19" t="s">
        <v>41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3</v>
      </c>
      <c r="C16" s="19" t="s">
        <v>37</v>
      </c>
      <c r="D16" s="20" t="s">
        <v>6</v>
      </c>
      <c r="E16" s="19" t="s">
        <v>3</v>
      </c>
      <c r="F16" s="19" t="s">
        <v>42</v>
      </c>
      <c r="G16" s="20" t="s">
        <v>6</v>
      </c>
    </row>
    <row r="17" spans="1:19" s="4" customFormat="1" ht="22.5" x14ac:dyDescent="0.2">
      <c r="A17" s="19" t="s">
        <v>27</v>
      </c>
      <c r="B17" s="19" t="s">
        <v>2</v>
      </c>
      <c r="C17" s="19" t="s">
        <v>38</v>
      </c>
      <c r="D17" s="20" t="s">
        <v>7</v>
      </c>
      <c r="E17" s="19" t="s">
        <v>2</v>
      </c>
      <c r="F17" s="19" t="s">
        <v>43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31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3</v>
      </c>
      <c r="L22" s="40">
        <f>K22/$K$25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2</v>
      </c>
      <c r="L23" s="40">
        <f t="shared" ref="L23:L24" si="1">K23/$K$25</f>
        <v>0.33333333333333331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t="shared" ref="K24" si="2"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MONCLOVA</vt:lpstr>
      <vt:lpstr>MONCLOVA!Área_de_impresión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2022-02-04T18:38:33Z</dcterms:modified>
</cp:coreProperties>
</file>